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d5d53238535a5a08/Documents/Burghclere PC/2019-20/Audit/"/>
    </mc:Choice>
  </mc:AlternateContent>
  <xr:revisionPtr revIDLastSave="46" documentId="8_{37EF7821-6358-47D5-B527-0B2DB2CA83CC}" xr6:coauthVersionLast="45" xr6:coauthVersionMax="45" xr10:uidLastSave="{C0F4FAA3-F79A-4560-8FB3-45ED1E49F659}"/>
  <bookViews>
    <workbookView minimized="1" xWindow="3000" yWindow="3000" windowWidth="17280" windowHeight="8964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1" i="1" l="1"/>
  <c r="D38" i="1" l="1"/>
  <c r="E38" i="1"/>
  <c r="F38" i="1"/>
  <c r="G38" i="1"/>
  <c r="H38" i="1"/>
  <c r="I38" i="1"/>
  <c r="C38" i="1"/>
  <c r="J37" i="1"/>
  <c r="J27" i="1" l="1"/>
  <c r="J26" i="1"/>
  <c r="J24" i="1"/>
  <c r="J30" i="1" l="1"/>
  <c r="J23" i="1" l="1"/>
  <c r="J20" i="1" l="1"/>
  <c r="J21" i="1"/>
  <c r="J15" i="1"/>
  <c r="J17" i="1"/>
  <c r="J14" i="1"/>
  <c r="J16" i="1"/>
  <c r="J13" i="1"/>
  <c r="J10" i="1"/>
  <c r="J11" i="1"/>
  <c r="J8" i="1"/>
  <c r="J9" i="1"/>
  <c r="J19" i="1" l="1"/>
  <c r="J22" i="1"/>
  <c r="J25" i="1"/>
  <c r="J28" i="1"/>
  <c r="J29" i="1"/>
  <c r="J32" i="1"/>
  <c r="J33" i="1"/>
  <c r="J34" i="1"/>
  <c r="J35" i="1"/>
  <c r="J36" i="1"/>
  <c r="J7" i="1"/>
  <c r="J12" i="1"/>
  <c r="J18" i="1"/>
  <c r="J38" i="1" l="1"/>
</calcChain>
</file>

<file path=xl/sharedStrings.xml><?xml version="1.0" encoding="utf-8"?>
<sst xmlns="http://schemas.openxmlformats.org/spreadsheetml/2006/main" count="55" uniqueCount="31">
  <si>
    <t>Receipts</t>
  </si>
  <si>
    <t>Date</t>
  </si>
  <si>
    <t>From whom received</t>
  </si>
  <si>
    <t>Precept</t>
  </si>
  <si>
    <t>Total</t>
  </si>
  <si>
    <t>Totals</t>
  </si>
  <si>
    <t>Burghclere Parish Council</t>
  </si>
  <si>
    <t>Account of receipts for year ending 31/03/2020</t>
  </si>
  <si>
    <t xml:space="preserve">VAT recovered </t>
  </si>
  <si>
    <t>Grants</t>
  </si>
  <si>
    <t xml:space="preserve">Interest </t>
  </si>
  <si>
    <t xml:space="preserve">Other receipts </t>
  </si>
  <si>
    <t xml:space="preserve">NP </t>
  </si>
  <si>
    <t xml:space="preserve">BDBC precept and grass cutting </t>
  </si>
  <si>
    <t>BDBC litter warden grant</t>
  </si>
  <si>
    <t>BDBC LIF grant</t>
  </si>
  <si>
    <t>Groundwork Uk grant</t>
  </si>
  <si>
    <t>LIF grant</t>
  </si>
  <si>
    <t>BDBC precept part 2 payment</t>
  </si>
  <si>
    <t xml:space="preserve"> </t>
  </si>
  <si>
    <t>F Knott repay tax</t>
  </si>
  <si>
    <t>Good Exchange Grant</t>
  </si>
  <si>
    <t>Good Exchange grant</t>
  </si>
  <si>
    <t>BDBC S106</t>
  </si>
  <si>
    <t>Enborne Valley Trust (NBS)</t>
  </si>
  <si>
    <t>Pinder Rec Trust Loan</t>
  </si>
  <si>
    <t>HMRC VAT Refund</t>
  </si>
  <si>
    <t>McDonalds re Litterwarden</t>
  </si>
  <si>
    <t>BDBC LIF Grant re Portal Hall</t>
  </si>
  <si>
    <t xml:space="preserve">Mcdonalds </t>
  </si>
  <si>
    <t>BDBC LIF Grant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</si>
</sst>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/>
    <xf numFmtId="16" fontId="0" fillId="0" borderId="0" xfId="0" applyNumberFormat="1" applyAlignment="1">
      <alignment horizontal="left"/>
    </xf>
    <xf numFmtId="2" fontId="0" fillId="0" borderId="0" xfId="0" applyNumberFormat="1" applyAlignment="1">
      <alignment horizontal="center"/>
    </xf>
    <xf numFmtId="16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2" fontId="0" fillId="0" borderId="0" xfId="0" applyNumberFormat="1"/>
    <xf numFmtId="2" fontId="4" fillId="0" borderId="0" xfId="0" applyNumberFormat="1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2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0"/>
  <sheetViews>
    <sheetView tabSelected="1" workbookViewId="0">
      <pane ySplit="6" topLeftCell="A7" activePane="bottomLeft" state="frozen"/>
      <selection pane="bottomLeft" activeCell="A2" sqref="A2:K2"/>
    </sheetView>
  </sheetViews>
  <sheetFormatPr defaultColWidth="8.77734375" defaultRowHeight="13.2" x14ac:dyDescent="0.25"/>
  <cols>
    <col min="1" max="1" width="9.109375" style="6" customWidth="1"/>
    <col min="2" max="2" width="31.6640625" style="6" bestFit="1" customWidth="1"/>
    <col min="3" max="3" width="11" style="3" customWidth="1"/>
    <col min="4" max="4" width="9.109375" customWidth="1"/>
    <col min="5" max="5" width="10.77734375" style="3" customWidth="1"/>
    <col min="6" max="6" width="8.21875" style="3" customWidth="1"/>
    <col min="7" max="9" width="10.77734375" style="3" customWidth="1"/>
    <col min="10" max="10" width="9.109375" style="3" customWidth="1"/>
  </cols>
  <sheetData>
    <row r="1" spans="1:11" s="10" customFormat="1" ht="17.399999999999999" x14ac:dyDescent="0.3">
      <c r="A1" s="21" t="s">
        <v>6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s="11" customFormat="1" ht="15.6" x14ac:dyDescent="0.3">
      <c r="A2" s="22" t="s">
        <v>7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4" spans="1:11" x14ac:dyDescent="0.25">
      <c r="A4" s="9" t="s">
        <v>0</v>
      </c>
    </row>
    <row r="6" spans="1:11" s="1" customFormat="1" ht="26.4" x14ac:dyDescent="0.25">
      <c r="A6" s="7" t="s">
        <v>1</v>
      </c>
      <c r="B6" s="8" t="s">
        <v>2</v>
      </c>
      <c r="C6" s="4" t="s">
        <v>3</v>
      </c>
      <c r="D6" s="2" t="s">
        <v>9</v>
      </c>
      <c r="E6" s="5" t="s">
        <v>29</v>
      </c>
      <c r="F6" s="5" t="s">
        <v>10</v>
      </c>
      <c r="G6" s="5" t="s">
        <v>11</v>
      </c>
      <c r="H6" s="5" t="s">
        <v>8</v>
      </c>
      <c r="I6" s="5" t="s">
        <v>12</v>
      </c>
      <c r="J6" s="4" t="s">
        <v>4</v>
      </c>
    </row>
    <row r="7" spans="1:11" x14ac:dyDescent="0.25">
      <c r="A7" s="12"/>
      <c r="E7" s="13"/>
      <c r="F7" s="13"/>
      <c r="G7" s="13"/>
      <c r="H7" s="13"/>
      <c r="I7" s="13"/>
      <c r="J7" s="13">
        <f t="shared" ref="J7:J37" si="0">SUM(C7:I7)</f>
        <v>0</v>
      </c>
    </row>
    <row r="8" spans="1:11" x14ac:dyDescent="0.25">
      <c r="A8" s="12">
        <v>43579</v>
      </c>
      <c r="B8" s="6" t="s">
        <v>13</v>
      </c>
      <c r="C8" s="3">
        <v>6214.5</v>
      </c>
      <c r="D8">
        <v>1054</v>
      </c>
      <c r="E8" s="13"/>
      <c r="F8" s="13"/>
      <c r="G8" s="13"/>
      <c r="H8" s="13"/>
      <c r="I8" s="13"/>
      <c r="J8" s="13">
        <f t="shared" ref="J8" si="1">SUM(C8:I8)</f>
        <v>7268.5</v>
      </c>
    </row>
    <row r="9" spans="1:11" x14ac:dyDescent="0.25">
      <c r="A9" s="12">
        <v>43557</v>
      </c>
      <c r="B9" s="15" t="s">
        <v>20</v>
      </c>
      <c r="C9" s="17" t="s">
        <v>19</v>
      </c>
      <c r="D9" s="16" t="s">
        <v>19</v>
      </c>
      <c r="E9" s="13"/>
      <c r="F9" s="13"/>
      <c r="G9" s="13">
        <v>156</v>
      </c>
      <c r="H9" s="13"/>
      <c r="I9" s="13"/>
      <c r="J9" s="13">
        <f t="shared" si="0"/>
        <v>156</v>
      </c>
    </row>
    <row r="10" spans="1:11" x14ac:dyDescent="0.25">
      <c r="A10" s="12">
        <v>43566</v>
      </c>
      <c r="B10" s="15" t="s">
        <v>21</v>
      </c>
      <c r="D10">
        <v>690.58</v>
      </c>
      <c r="E10" s="13"/>
      <c r="F10" s="13"/>
      <c r="G10" s="13"/>
      <c r="H10" s="13"/>
      <c r="I10" s="13"/>
      <c r="J10" s="13">
        <f t="shared" ref="J10" si="2">SUM(C10:I10)</f>
        <v>690.58</v>
      </c>
    </row>
    <row r="11" spans="1:11" x14ac:dyDescent="0.25">
      <c r="A11" s="12">
        <v>43558</v>
      </c>
      <c r="B11" s="6" t="s">
        <v>14</v>
      </c>
      <c r="D11">
        <v>4269.2</v>
      </c>
      <c r="E11" s="13"/>
      <c r="F11" s="13"/>
      <c r="G11" s="13"/>
      <c r="H11" s="13"/>
      <c r="I11" s="13"/>
      <c r="J11" s="13">
        <f t="shared" si="0"/>
        <v>4269.2</v>
      </c>
    </row>
    <row r="12" spans="1:11" x14ac:dyDescent="0.25">
      <c r="A12" s="12">
        <v>43563</v>
      </c>
      <c r="B12" s="6" t="s">
        <v>15</v>
      </c>
      <c r="D12">
        <v>2435.2600000000002</v>
      </c>
      <c r="E12" s="13"/>
      <c r="F12" s="13"/>
      <c r="G12" s="13"/>
      <c r="H12" s="13"/>
      <c r="I12" s="13"/>
      <c r="J12" s="13">
        <f t="shared" si="0"/>
        <v>2435.2600000000002</v>
      </c>
    </row>
    <row r="13" spans="1:11" x14ac:dyDescent="0.25">
      <c r="A13" s="14">
        <v>43600</v>
      </c>
      <c r="B13" s="15" t="s">
        <v>20</v>
      </c>
      <c r="C13" s="17" t="s">
        <v>19</v>
      </c>
      <c r="D13" s="16" t="s">
        <v>19</v>
      </c>
      <c r="E13" s="13"/>
      <c r="F13" s="13"/>
      <c r="G13" s="13">
        <v>156</v>
      </c>
      <c r="H13" s="13"/>
      <c r="I13" s="13"/>
      <c r="J13" s="13">
        <f t="shared" ref="J13:J17" si="3">SUM(C13:I13)</f>
        <v>156</v>
      </c>
    </row>
    <row r="14" spans="1:11" s="16" customFormat="1" x14ac:dyDescent="0.25">
      <c r="A14" s="14">
        <v>43647</v>
      </c>
      <c r="B14" s="15" t="s">
        <v>23</v>
      </c>
      <c r="C14" s="17"/>
      <c r="D14" s="16" t="s">
        <v>19</v>
      </c>
      <c r="E14" s="18"/>
      <c r="F14" s="18"/>
      <c r="G14" s="18">
        <v>447</v>
      </c>
      <c r="H14" s="18"/>
      <c r="I14" s="18"/>
      <c r="J14" s="18">
        <f t="shared" ref="J14:J15" si="4">SUM(C14:I14)</f>
        <v>447</v>
      </c>
    </row>
    <row r="15" spans="1:11" x14ac:dyDescent="0.25">
      <c r="A15" s="14">
        <v>43663</v>
      </c>
      <c r="B15" s="15" t="s">
        <v>22</v>
      </c>
      <c r="D15" s="16">
        <v>264.16000000000003</v>
      </c>
      <c r="E15" s="13"/>
      <c r="F15" s="13"/>
      <c r="G15" s="18" t="s">
        <v>19</v>
      </c>
      <c r="H15" s="13"/>
      <c r="I15" s="13"/>
      <c r="J15" s="13">
        <f t="shared" si="4"/>
        <v>264.16000000000003</v>
      </c>
    </row>
    <row r="16" spans="1:11" x14ac:dyDescent="0.25">
      <c r="A16" s="14">
        <v>43678</v>
      </c>
      <c r="B16" s="15" t="s">
        <v>20</v>
      </c>
      <c r="D16" s="16" t="s">
        <v>19</v>
      </c>
      <c r="E16" s="13"/>
      <c r="F16" s="13"/>
      <c r="G16" s="13">
        <v>234</v>
      </c>
      <c r="H16" s="13"/>
      <c r="I16" s="13"/>
      <c r="J16" s="13">
        <f t="shared" si="3"/>
        <v>234</v>
      </c>
    </row>
    <row r="17" spans="1:12" s="16" customFormat="1" x14ac:dyDescent="0.25">
      <c r="A17" s="14">
        <v>43682</v>
      </c>
      <c r="B17" s="15" t="s">
        <v>28</v>
      </c>
      <c r="C17" s="17"/>
      <c r="D17" s="16">
        <v>11331.88</v>
      </c>
      <c r="E17" s="18"/>
      <c r="F17" s="18"/>
      <c r="G17" s="18"/>
      <c r="H17" s="18"/>
      <c r="I17" s="18"/>
      <c r="J17" s="18">
        <f t="shared" si="3"/>
        <v>11331.88</v>
      </c>
    </row>
    <row r="18" spans="1:12" x14ac:dyDescent="0.25">
      <c r="A18" s="14">
        <v>43710</v>
      </c>
      <c r="B18" s="15" t="s">
        <v>16</v>
      </c>
      <c r="E18" s="13"/>
      <c r="F18" s="13"/>
      <c r="G18" s="13"/>
      <c r="H18" s="13"/>
      <c r="I18" s="13">
        <v>4250</v>
      </c>
      <c r="J18" s="13">
        <f t="shared" si="0"/>
        <v>4250</v>
      </c>
    </row>
    <row r="19" spans="1:12" x14ac:dyDescent="0.25">
      <c r="A19" s="12">
        <v>43710</v>
      </c>
      <c r="B19" s="15" t="s">
        <v>17</v>
      </c>
      <c r="D19">
        <v>5000</v>
      </c>
      <c r="E19" s="13"/>
      <c r="F19" s="13"/>
      <c r="G19" s="13"/>
      <c r="H19" s="13"/>
      <c r="I19" s="13"/>
      <c r="J19" s="13">
        <f t="shared" si="0"/>
        <v>5000</v>
      </c>
    </row>
    <row r="20" spans="1:12" x14ac:dyDescent="0.25">
      <c r="A20" s="12">
        <v>43721</v>
      </c>
      <c r="B20" s="15" t="s">
        <v>21</v>
      </c>
      <c r="C20" s="17" t="s">
        <v>19</v>
      </c>
      <c r="D20">
        <v>2799.44</v>
      </c>
      <c r="E20" s="13"/>
      <c r="F20" s="13"/>
      <c r="G20" s="13"/>
      <c r="H20" s="13"/>
      <c r="I20" s="13"/>
      <c r="J20" s="13">
        <f t="shared" si="0"/>
        <v>2799.44</v>
      </c>
    </row>
    <row r="21" spans="1:12" x14ac:dyDescent="0.25">
      <c r="A21" s="12">
        <v>43725</v>
      </c>
      <c r="B21" s="15" t="s">
        <v>20</v>
      </c>
      <c r="C21" s="17" t="s">
        <v>19</v>
      </c>
      <c r="D21" s="16" t="s">
        <v>19</v>
      </c>
      <c r="E21" s="13"/>
      <c r="F21" s="13"/>
      <c r="G21" s="13">
        <v>234</v>
      </c>
      <c r="H21" s="13"/>
      <c r="I21" s="13"/>
      <c r="J21" s="13">
        <f t="shared" ref="J21" si="5">SUM(C21:I21)</f>
        <v>234</v>
      </c>
    </row>
    <row r="22" spans="1:12" x14ac:dyDescent="0.25">
      <c r="A22" s="12">
        <v>43740</v>
      </c>
      <c r="B22" s="15" t="s">
        <v>18</v>
      </c>
      <c r="C22" s="3">
        <v>6214.5</v>
      </c>
      <c r="E22" s="13"/>
      <c r="F22" s="13"/>
      <c r="G22" s="13"/>
      <c r="H22" s="13"/>
      <c r="I22" s="13"/>
      <c r="J22" s="13">
        <f t="shared" si="0"/>
        <v>6214.5</v>
      </c>
    </row>
    <row r="23" spans="1:12" x14ac:dyDescent="0.25">
      <c r="A23" s="12">
        <v>43784</v>
      </c>
      <c r="B23" s="15" t="s">
        <v>16</v>
      </c>
      <c r="E23" s="13"/>
      <c r="F23" s="13"/>
      <c r="G23" s="13"/>
      <c r="H23" s="13"/>
      <c r="I23" s="13">
        <v>5475</v>
      </c>
      <c r="J23" s="13">
        <f t="shared" si="0"/>
        <v>5475</v>
      </c>
      <c r="K23" s="19"/>
    </row>
    <row r="24" spans="1:12" x14ac:dyDescent="0.25">
      <c r="A24" s="12">
        <v>44162</v>
      </c>
      <c r="B24" s="15" t="s">
        <v>26</v>
      </c>
      <c r="E24" s="13"/>
      <c r="F24" s="13"/>
      <c r="G24" s="13"/>
      <c r="H24" s="13">
        <v>1646.83</v>
      </c>
      <c r="I24" s="13"/>
      <c r="J24" s="13">
        <f t="shared" si="0"/>
        <v>1646.83</v>
      </c>
      <c r="K24" s="20"/>
      <c r="L24" s="19"/>
    </row>
    <row r="25" spans="1:12" x14ac:dyDescent="0.25">
      <c r="A25" s="12">
        <v>43797</v>
      </c>
      <c r="B25" s="6" t="s">
        <v>25</v>
      </c>
      <c r="E25" s="13"/>
      <c r="F25" s="13"/>
      <c r="G25" s="13">
        <v>3600</v>
      </c>
      <c r="H25" s="13"/>
      <c r="I25" s="13"/>
      <c r="J25" s="13">
        <f t="shared" si="0"/>
        <v>3600</v>
      </c>
      <c r="K25" s="16"/>
      <c r="L25" s="20"/>
    </row>
    <row r="26" spans="1:12" x14ac:dyDescent="0.25">
      <c r="A26" s="12">
        <v>44170</v>
      </c>
      <c r="B26" s="15" t="s">
        <v>27</v>
      </c>
      <c r="E26" s="13">
        <v>322.5</v>
      </c>
      <c r="F26" s="13"/>
      <c r="G26" s="13"/>
      <c r="H26" s="13"/>
      <c r="I26" s="13"/>
      <c r="J26" s="13">
        <f t="shared" si="0"/>
        <v>322.5</v>
      </c>
      <c r="K26" s="16"/>
      <c r="L26" s="20"/>
    </row>
    <row r="27" spans="1:12" x14ac:dyDescent="0.25">
      <c r="A27" s="12">
        <v>44171</v>
      </c>
      <c r="B27" s="15" t="s">
        <v>20</v>
      </c>
      <c r="E27" s="13"/>
      <c r="F27" s="13"/>
      <c r="G27" s="13">
        <v>234</v>
      </c>
      <c r="H27" s="13"/>
      <c r="I27" s="13"/>
      <c r="J27" s="13">
        <f t="shared" si="0"/>
        <v>234</v>
      </c>
      <c r="K27" s="16"/>
      <c r="L27" s="20"/>
    </row>
    <row r="28" spans="1:12" x14ac:dyDescent="0.25">
      <c r="A28" s="12">
        <v>44177</v>
      </c>
      <c r="B28" s="6" t="s">
        <v>23</v>
      </c>
      <c r="D28">
        <v>230.82</v>
      </c>
      <c r="E28" s="13"/>
      <c r="F28" s="13"/>
      <c r="G28" s="13"/>
      <c r="H28" s="13"/>
      <c r="I28" s="13"/>
      <c r="J28" s="13">
        <f t="shared" si="0"/>
        <v>230.82</v>
      </c>
      <c r="K28" s="16"/>
      <c r="L28" s="19"/>
    </row>
    <row r="29" spans="1:12" x14ac:dyDescent="0.25">
      <c r="A29" s="12">
        <v>44184</v>
      </c>
      <c r="B29" s="6" t="s">
        <v>15</v>
      </c>
      <c r="D29" t="s">
        <v>19</v>
      </c>
      <c r="E29" s="13"/>
      <c r="F29" s="13"/>
      <c r="G29" s="13"/>
      <c r="H29" s="13"/>
      <c r="I29" s="13"/>
      <c r="J29" s="13">
        <f t="shared" si="0"/>
        <v>0</v>
      </c>
    </row>
    <row r="30" spans="1:12" x14ac:dyDescent="0.25">
      <c r="A30" s="12">
        <v>44184</v>
      </c>
      <c r="B30" s="6" t="s">
        <v>25</v>
      </c>
      <c r="E30" s="13"/>
      <c r="F30" s="13"/>
      <c r="G30" s="13">
        <v>5000</v>
      </c>
      <c r="H30" s="13"/>
      <c r="I30" s="13"/>
      <c r="J30" s="13">
        <f t="shared" si="0"/>
        <v>5000</v>
      </c>
      <c r="K30" s="16"/>
    </row>
    <row r="31" spans="1:12" x14ac:dyDescent="0.25">
      <c r="A31" s="12">
        <v>44188</v>
      </c>
      <c r="B31" s="15" t="s">
        <v>30</v>
      </c>
      <c r="E31" s="13"/>
      <c r="F31" s="13"/>
      <c r="G31" s="13">
        <v>9000</v>
      </c>
      <c r="H31" s="13"/>
      <c r="I31" s="13"/>
      <c r="J31" s="13">
        <f>SUM(C31:I31)</f>
        <v>9000</v>
      </c>
      <c r="K31" s="16"/>
    </row>
    <row r="32" spans="1:12" ht="14.4" customHeight="1" x14ac:dyDescent="0.25">
      <c r="A32" s="12">
        <v>44192</v>
      </c>
      <c r="B32" s="6" t="s">
        <v>24</v>
      </c>
      <c r="D32">
        <v>3600</v>
      </c>
      <c r="E32" s="13"/>
      <c r="F32" s="13"/>
      <c r="G32" s="13"/>
      <c r="H32" s="13"/>
      <c r="I32" s="13"/>
      <c r="J32" s="13">
        <f t="shared" si="0"/>
        <v>3600</v>
      </c>
      <c r="K32" s="16"/>
    </row>
    <row r="33" spans="1:11" x14ac:dyDescent="0.25">
      <c r="A33" s="12">
        <v>43833</v>
      </c>
      <c r="B33" s="6" t="s">
        <v>26</v>
      </c>
      <c r="E33" s="13"/>
      <c r="F33" s="13"/>
      <c r="G33" s="13"/>
      <c r="H33" s="13">
        <v>10663.08</v>
      </c>
      <c r="I33" s="13"/>
      <c r="J33" s="13">
        <f t="shared" si="0"/>
        <v>10663.08</v>
      </c>
      <c r="K33" s="16"/>
    </row>
    <row r="34" spans="1:11" x14ac:dyDescent="0.25">
      <c r="A34" s="12">
        <v>43843</v>
      </c>
      <c r="B34" s="6" t="s">
        <v>20</v>
      </c>
      <c r="E34" s="13"/>
      <c r="F34" s="13"/>
      <c r="G34" s="13">
        <v>48.28</v>
      </c>
      <c r="H34" s="13"/>
      <c r="I34" s="13"/>
      <c r="J34" s="13">
        <f t="shared" si="0"/>
        <v>48.28</v>
      </c>
      <c r="K34" s="16"/>
    </row>
    <row r="35" spans="1:11" x14ac:dyDescent="0.25">
      <c r="A35" s="12">
        <v>43851</v>
      </c>
      <c r="B35" s="6" t="s">
        <v>27</v>
      </c>
      <c r="E35" s="13">
        <v>322.5</v>
      </c>
      <c r="F35" s="13"/>
      <c r="G35" s="13"/>
      <c r="H35" s="13"/>
      <c r="I35" s="13"/>
      <c r="J35" s="13">
        <f t="shared" si="0"/>
        <v>322.5</v>
      </c>
      <c r="K35" s="16"/>
    </row>
    <row r="36" spans="1:11" x14ac:dyDescent="0.25">
      <c r="A36" s="12">
        <v>43864</v>
      </c>
      <c r="B36" s="6" t="s">
        <v>20</v>
      </c>
      <c r="E36" s="13"/>
      <c r="F36" s="13"/>
      <c r="G36" s="13">
        <v>48.28</v>
      </c>
      <c r="H36" s="13"/>
      <c r="I36" s="13"/>
      <c r="J36" s="13">
        <f t="shared" si="0"/>
        <v>48.28</v>
      </c>
      <c r="K36" s="16"/>
    </row>
    <row r="37" spans="1:11" x14ac:dyDescent="0.25">
      <c r="A37" s="12">
        <v>43899</v>
      </c>
      <c r="B37" s="15" t="s">
        <v>20</v>
      </c>
      <c r="E37" s="13"/>
      <c r="F37" s="13"/>
      <c r="G37" s="13">
        <v>48.28</v>
      </c>
      <c r="H37" s="13"/>
      <c r="I37" s="13"/>
      <c r="J37" s="13">
        <f t="shared" si="0"/>
        <v>48.28</v>
      </c>
      <c r="K37" s="16"/>
    </row>
    <row r="38" spans="1:11" s="1" customFormat="1" x14ac:dyDescent="0.25">
      <c r="A38" s="9" t="s">
        <v>5</v>
      </c>
      <c r="B38" s="9"/>
      <c r="C38" s="23">
        <f>SUM(C7:C37)</f>
        <v>12429</v>
      </c>
      <c r="D38" s="23">
        <f t="shared" ref="D38:J38" si="6">SUM(D7:D37)</f>
        <v>31675.34</v>
      </c>
      <c r="E38" s="23">
        <f t="shared" si="6"/>
        <v>645</v>
      </c>
      <c r="F38" s="23">
        <f t="shared" si="6"/>
        <v>0</v>
      </c>
      <c r="G38" s="23">
        <f t="shared" si="6"/>
        <v>19205.839999999997</v>
      </c>
      <c r="H38" s="23">
        <f t="shared" si="6"/>
        <v>12309.91</v>
      </c>
      <c r="I38" s="23">
        <f t="shared" si="6"/>
        <v>9725</v>
      </c>
      <c r="J38" s="23">
        <f t="shared" si="6"/>
        <v>85990.090000000011</v>
      </c>
    </row>
    <row r="39" spans="1:11" x14ac:dyDescent="0.25">
      <c r="F39" s="13"/>
      <c r="G39" s="13"/>
      <c r="H39" s="13"/>
      <c r="I39" s="13"/>
    </row>
    <row r="40" spans="1:11" x14ac:dyDescent="0.25">
      <c r="J40" s="13"/>
    </row>
  </sheetData>
  <mergeCells count="2">
    <mergeCell ref="A1:K1"/>
    <mergeCell ref="A2:K2"/>
  </mergeCells>
  <phoneticPr fontId="0" type="noConversion"/>
  <printOptions headings="1"/>
  <pageMargins left="0.75" right="0.75" top="1" bottom="1" header="0.5" footer="0.5"/>
  <pageSetup paperSize="9" orientation="landscape" horizontalDpi="4294967293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77734375"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77734375"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Gascoine</dc:creator>
  <cp:lastModifiedBy>Jacqui Letsome</cp:lastModifiedBy>
  <cp:lastPrinted>2020-05-07T12:07:05Z</cp:lastPrinted>
  <dcterms:created xsi:type="dcterms:W3CDTF">2009-03-31T15:33:40Z</dcterms:created>
  <dcterms:modified xsi:type="dcterms:W3CDTF">2020-05-07T12:07:47Z</dcterms:modified>
</cp:coreProperties>
</file>